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CITA\2021\EDITAIS\PE 0773.2021 SRP SGPE 18217.2021 - Licenças e Software\Edital e Anexos\"/>
    </mc:Choice>
  </mc:AlternateContent>
  <xr:revisionPtr revIDLastSave="0" documentId="13_ncr:1_{632F06FD-32A4-4945-B1A0-449F8A3A05C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nexo I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" i="1" l="1"/>
  <c r="P14" i="1"/>
  <c r="P4" i="1"/>
  <c r="P5" i="1"/>
  <c r="P6" i="1"/>
  <c r="P7" i="1"/>
  <c r="P8" i="1"/>
  <c r="P9" i="1"/>
  <c r="P10" i="1"/>
  <c r="P11" i="1"/>
  <c r="P12" i="1"/>
  <c r="P13" i="1"/>
  <c r="P15" i="1"/>
  <c r="P16" i="1"/>
  <c r="P17" i="1"/>
  <c r="P18" i="1"/>
  <c r="P19" i="1"/>
  <c r="P20" i="1"/>
  <c r="P21" i="1"/>
  <c r="P22" i="1"/>
  <c r="P23" i="1"/>
  <c r="P24" i="1"/>
  <c r="P25" i="1"/>
  <c r="P3" i="1" l="1"/>
</calcChain>
</file>

<file path=xl/sharedStrings.xml><?xml version="1.0" encoding="utf-8"?>
<sst xmlns="http://schemas.openxmlformats.org/spreadsheetml/2006/main" count="140" uniqueCount="49">
  <si>
    <t>ANEXO II - QUADRO DE QUANTITATIVO</t>
  </si>
  <si>
    <t>Lote</t>
  </si>
  <si>
    <t>Item</t>
  </si>
  <si>
    <t>Especificação - conforme complementação Termo de Referência</t>
  </si>
  <si>
    <t>Reitoria</t>
  </si>
  <si>
    <t>CEART</t>
  </si>
  <si>
    <t>ESAG</t>
  </si>
  <si>
    <t>CCT</t>
  </si>
  <si>
    <t>CAV</t>
  </si>
  <si>
    <t>CEFID</t>
  </si>
  <si>
    <t>Total por Lote</t>
  </si>
  <si>
    <t>CEPLAN</t>
  </si>
  <si>
    <t>FAED</t>
  </si>
  <si>
    <t>Preço Máximo Unitário</t>
  </si>
  <si>
    <t>Preço Máximo Total</t>
  </si>
  <si>
    <t>Quant. Total</t>
  </si>
  <si>
    <r>
      <rPr>
        <b/>
        <sz val="11"/>
        <color theme="1"/>
        <rFont val="Calibri"/>
        <family val="2"/>
        <scheme val="minor"/>
      </rPr>
      <t>TeamViewer Corporate / AnyDesk</t>
    </r>
    <r>
      <rPr>
        <sz val="11"/>
        <color theme="1"/>
        <rFont val="Calibri"/>
        <family val="2"/>
        <scheme val="minor"/>
      </rPr>
      <t xml:space="preserve"> - Software de Suporte Técnico Remoto - Licença/Subscrição para </t>
    </r>
    <r>
      <rPr>
        <b/>
        <sz val="11"/>
        <color theme="1"/>
        <rFont val="Calibri"/>
        <family val="2"/>
        <scheme val="minor"/>
      </rPr>
      <t>3 anos</t>
    </r>
  </si>
  <si>
    <r>
      <rPr>
        <b/>
        <sz val="11"/>
        <color theme="1"/>
        <rFont val="Calibri"/>
        <family val="2"/>
        <scheme val="minor"/>
      </rPr>
      <t>Adobe - Adobe Creative Cloud For Teams</t>
    </r>
    <r>
      <rPr>
        <sz val="11"/>
        <color theme="1"/>
        <rFont val="Calibri"/>
        <family val="2"/>
        <scheme val="minor"/>
      </rPr>
      <t xml:space="preserve"> Complete License - Educacional SDL - Renovação por </t>
    </r>
    <r>
      <rPr>
        <b/>
        <sz val="11"/>
        <color theme="1"/>
        <rFont val="Calibri"/>
        <family val="2"/>
        <scheme val="minor"/>
      </rPr>
      <t>12 meses (dentro do contrato vigente)</t>
    </r>
  </si>
  <si>
    <r>
      <rPr>
        <b/>
        <sz val="11"/>
        <color theme="1"/>
        <rFont val="Calibri"/>
        <family val="2"/>
        <scheme val="minor"/>
      </rPr>
      <t>Adobe - Adobe Creative Cloud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For Teams</t>
    </r>
    <r>
      <rPr>
        <sz val="11"/>
        <color theme="1"/>
        <rFont val="Calibri"/>
        <family val="2"/>
        <scheme val="minor"/>
      </rPr>
      <t xml:space="preserve"> Complete License - Educacional SDL - Licença Nova para </t>
    </r>
    <r>
      <rPr>
        <b/>
        <sz val="11"/>
        <color theme="1"/>
        <rFont val="Calibri"/>
        <family val="2"/>
        <scheme val="minor"/>
      </rPr>
      <t>36 meses - Subscrição 36 Meses</t>
    </r>
  </si>
  <si>
    <r>
      <rPr>
        <b/>
        <sz val="11"/>
        <color theme="1"/>
        <rFont val="Calibri"/>
        <family val="2"/>
        <scheme val="minor"/>
      </rPr>
      <t>Adobe - Adobe Creative Cloud Named</t>
    </r>
    <r>
      <rPr>
        <sz val="11"/>
        <color theme="1"/>
        <rFont val="Calibri"/>
        <family val="2"/>
        <scheme val="minor"/>
      </rPr>
      <t xml:space="preserve"> - Renovação - </t>
    </r>
    <r>
      <rPr>
        <b/>
        <sz val="11"/>
        <color theme="1"/>
        <rFont val="Calibri"/>
        <family val="2"/>
        <scheme val="minor"/>
      </rPr>
      <t>Subscrição 12 Meses</t>
    </r>
    <r>
      <rPr>
        <sz val="11"/>
        <color theme="1"/>
        <rFont val="Calibri"/>
        <family val="2"/>
        <scheme val="minor"/>
      </rPr>
      <t xml:space="preserve"> - (dentro do contrato vigente)</t>
    </r>
  </si>
  <si>
    <r>
      <rPr>
        <b/>
        <sz val="11"/>
        <color theme="1"/>
        <rFont val="Calibri"/>
        <family val="2"/>
        <scheme val="minor"/>
      </rPr>
      <t>Adobe - Adobe Creative Cloud Named</t>
    </r>
    <r>
      <rPr>
        <sz val="11"/>
        <color theme="1"/>
        <rFont val="Calibri"/>
        <family val="2"/>
        <scheme val="minor"/>
      </rPr>
      <t xml:space="preserve"> - Licença Nova - </t>
    </r>
    <r>
      <rPr>
        <b/>
        <sz val="11"/>
        <color theme="1"/>
        <rFont val="Calibri"/>
        <family val="2"/>
        <scheme val="minor"/>
      </rPr>
      <t>Subscrição 36 Meses</t>
    </r>
  </si>
  <si>
    <r>
      <t>Dassault Systemes SolidWorks -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SolidWorks</t>
    </r>
    <r>
      <rPr>
        <sz val="11"/>
        <color theme="1"/>
        <rFont val="Calibri"/>
        <family val="2"/>
        <scheme val="minor"/>
      </rPr>
      <t xml:space="preserve"> EDU Edition NETWORK - Classroom - 45 users Sub Service Renewal</t>
    </r>
    <r>
      <rPr>
        <b/>
        <sz val="11"/>
        <color theme="1"/>
        <rFont val="Calibri"/>
        <family val="2"/>
        <scheme val="minor"/>
      </rPr>
      <t xml:space="preserve"> 3 Years</t>
    </r>
  </si>
  <si>
    <r>
      <rPr>
        <b/>
        <sz val="11"/>
        <color theme="1"/>
        <rFont val="Calibri"/>
        <family val="2"/>
        <scheme val="minor"/>
      </rPr>
      <t>QSR International Nvivo</t>
    </r>
    <r>
      <rPr>
        <sz val="11"/>
        <color theme="1"/>
        <rFont val="Calibri"/>
        <family val="2"/>
        <scheme val="minor"/>
      </rPr>
      <t xml:space="preserve"> - New NVivo Academic </t>
    </r>
    <r>
      <rPr>
        <b/>
        <sz val="11"/>
        <color theme="1"/>
        <rFont val="Calibri"/>
        <family val="2"/>
        <scheme val="minor"/>
      </rPr>
      <t>perpetual license</t>
    </r>
  </si>
  <si>
    <r>
      <rPr>
        <b/>
        <sz val="11"/>
        <color theme="1"/>
        <rFont val="Calibri"/>
        <family val="2"/>
        <scheme val="minor"/>
      </rPr>
      <t>Powersim Inc.</t>
    </r>
    <r>
      <rPr>
        <sz val="11"/>
        <color theme="1"/>
        <rFont val="Calibri"/>
        <family val="2"/>
        <scheme val="minor"/>
      </rPr>
      <t xml:space="preserve"> -</t>
    </r>
    <r>
      <rPr>
        <b/>
        <sz val="11"/>
        <color theme="1"/>
        <rFont val="Calibri"/>
        <family val="2"/>
        <scheme val="minor"/>
      </rPr>
      <t xml:space="preserve"> PSIM Education Pro Package</t>
    </r>
    <r>
      <rPr>
        <sz val="11"/>
        <color theme="1"/>
        <rFont val="Calibri"/>
        <family val="2"/>
        <scheme val="minor"/>
      </rPr>
      <t xml:space="preserve"> Maintenance Reinstatement; Education Pro Package; SimCoder Package; DSIM Enterprise (unlimited, no restrictions); New SPICE module; SmartCtrl Pro; EMI Design Suite) - 1 licença de servidor com direito a 5 acessos simultâneos - </t>
    </r>
    <r>
      <rPr>
        <b/>
        <sz val="11"/>
        <color theme="1"/>
        <rFont val="Calibri"/>
        <family val="2"/>
        <scheme val="minor"/>
      </rPr>
      <t>2 Anos</t>
    </r>
  </si>
  <si>
    <r>
      <t xml:space="preserve">Esri ArcGIS* - </t>
    </r>
    <r>
      <rPr>
        <sz val="11"/>
        <color theme="1"/>
        <rFont val="Calibri"/>
        <family val="2"/>
        <scheme val="minor"/>
      </rPr>
      <t xml:space="preserve">Licenciamento Anual de uso do Software Education Institutional Agreement – One Institutional Size SMALL - </t>
    </r>
    <r>
      <rPr>
        <b/>
        <sz val="11"/>
        <color theme="1"/>
        <rFont val="Calibri"/>
        <family val="2"/>
        <scheme val="minor"/>
      </rPr>
      <t>36 meses</t>
    </r>
  </si>
  <si>
    <r>
      <t xml:space="preserve">Esri ArcGIS* - </t>
    </r>
    <r>
      <rPr>
        <sz val="11"/>
        <color theme="1"/>
        <rFont val="Calibri"/>
        <family val="2"/>
        <scheme val="minor"/>
      </rPr>
      <t xml:space="preserve">6 (seis) semanas de consultoria (analista vai ao local definido, sugere aplicações e funcionalidades) - </t>
    </r>
    <r>
      <rPr>
        <b/>
        <sz val="11"/>
        <color theme="1"/>
        <rFont val="Calibri"/>
        <family val="2"/>
        <scheme val="minor"/>
      </rPr>
      <t>36 meses</t>
    </r>
  </si>
  <si>
    <r>
      <rPr>
        <b/>
        <sz val="11"/>
        <color theme="1"/>
        <rFont val="Calibri"/>
        <family val="2"/>
        <scheme val="minor"/>
      </rPr>
      <t>ENVI* -</t>
    </r>
    <r>
      <rPr>
        <sz val="11"/>
        <color theme="1"/>
        <rFont val="Calibri"/>
        <family val="2"/>
        <scheme val="minor"/>
      </rPr>
      <t xml:space="preserve"> Licença ENVI+IDL - Lab (para até 25 usuários simultâneos), software para processamento digital de imagens.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</si>
  <si>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1"/>
        <color theme="1"/>
        <rFont val="Calibri"/>
        <family val="2"/>
        <scheme val="minor"/>
      </rPr>
      <t xml:space="preserve"> - Módulo ENVI ACM – Flex (uso concorrente e limitado), módulo de correção atmosférica para dados multi e hiperespectrais.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</si>
  <si>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t xml:space="preserve">ENVI* - </t>
    </r>
    <r>
      <rPr>
        <sz val="11"/>
        <color theme="1"/>
        <rFont val="Calibri"/>
        <family val="2"/>
        <scheme val="minor"/>
      </rPr>
      <t xml:space="preserve">Módulo ENVI FX – Flex (uso concorrente e limitado), módulo de classificação por segmentação e orientada a objeto.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</si>
  <si>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1"/>
        <color theme="1"/>
        <rFont val="Calibri"/>
        <family val="2"/>
        <scheme val="minor"/>
      </rPr>
      <t xml:space="preserve"> - Módulo ENVI DEMEX – Flex (uso concorrente e limitado), módulo de extração de modelos digitais e elevação.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</si>
  <si>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 xml:space="preserve">ENVI* </t>
    </r>
    <r>
      <rPr>
        <sz val="11"/>
        <color theme="1"/>
        <rFont val="Calibri"/>
        <family val="2"/>
        <scheme val="minor"/>
      </rPr>
      <t xml:space="preserve">- Módulo ENVI Crop Science – Flex (uso concorrente e limitado), módulo de agricultura de precisão.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</si>
  <si>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1"/>
        <color theme="1"/>
        <rFont val="Calibri"/>
        <family val="2"/>
        <scheme val="minor"/>
      </rPr>
      <t xml:space="preserve"> - Módulo ENVI Photogrammetry – Flex (uso concorrente e limitado), módulo de fotogrametria.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</si>
  <si>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1"/>
        <color theme="1"/>
        <rFont val="Calibri"/>
        <family val="2"/>
        <scheme val="minor"/>
      </rPr>
      <t xml:space="preserve"> - Licença SARscape Basic &amp; InSAR &amp; Interferometric Stacking Bundle for ENVI– Fixa/Flutuante (uso concorrente e limitado), software para análise e processamento de dados de radar.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1"/>
        <color theme="1"/>
        <rFont val="Calibri"/>
        <family val="2"/>
        <scheme val="minor"/>
      </rPr>
      <t xml:space="preserve"> de atualizações e suporte técnico. Uso exclusivo na educação.</t>
    </r>
  </si>
  <si>
    <r>
      <t xml:space="preserve">Origin Lab* - </t>
    </r>
    <r>
      <rPr>
        <sz val="11"/>
        <color theme="1"/>
        <rFont val="Calibri"/>
        <family val="2"/>
        <scheme val="minor"/>
      </rPr>
      <t>Origin 2021 Professional - Academic</t>
    </r>
    <r>
      <rPr>
        <b/>
        <sz val="11"/>
        <color theme="1"/>
        <rFont val="Calibri"/>
        <family val="2"/>
        <scheme val="minor"/>
      </rPr>
      <t xml:space="preserve"> - 2 anos</t>
    </r>
  </si>
  <si>
    <r>
      <t xml:space="preserve">Systat Software - </t>
    </r>
    <r>
      <rPr>
        <sz val="11"/>
        <color theme="1"/>
        <rFont val="Calibri"/>
        <family val="2"/>
        <scheme val="minor"/>
      </rPr>
      <t>SigmaPlot Version 14 – Single user – Academic License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- </t>
    </r>
    <r>
      <rPr>
        <b/>
        <sz val="11"/>
        <color theme="1"/>
        <rFont val="Calibri"/>
        <family val="2"/>
        <scheme val="minor"/>
      </rPr>
      <t>Licença Perpétua</t>
    </r>
  </si>
  <si>
    <r>
      <t>Tesc*</t>
    </r>
    <r>
      <rPr>
        <sz val="11"/>
        <color theme="1"/>
        <rFont val="Calibri"/>
        <family val="2"/>
        <scheme val="minor"/>
      </rPr>
      <t xml:space="preserve"> - Tesc Versão 5.10 -</t>
    </r>
    <r>
      <rPr>
        <b/>
        <sz val="11"/>
        <color theme="1"/>
        <rFont val="Calibri"/>
        <family val="2"/>
        <scheme val="minor"/>
      </rPr>
      <t xml:space="preserve"> Licença perpétua (12 meses de atualizações)</t>
    </r>
  </si>
  <si>
    <r>
      <rPr>
        <b/>
        <sz val="11"/>
        <color theme="1"/>
        <rFont val="Calibri"/>
        <family val="2"/>
        <scheme val="minor"/>
      </rPr>
      <t>AutoDesk</t>
    </r>
    <r>
      <rPr>
        <sz val="11"/>
        <color theme="1"/>
        <rFont val="Calibri"/>
        <family val="2"/>
        <scheme val="minor"/>
      </rPr>
      <t xml:space="preserve"> - AutoCAD LT 2021 Commercial New Single-user ELD </t>
    </r>
    <r>
      <rPr>
        <b/>
        <sz val="11"/>
        <color theme="1"/>
        <rFont val="Calibri"/>
        <family val="2"/>
        <scheme val="minor"/>
      </rPr>
      <t>3-Year Subscription</t>
    </r>
  </si>
  <si>
    <t>Unidade</t>
  </si>
  <si>
    <t>Grupo-Classe</t>
  </si>
  <si>
    <t>Código NUC</t>
  </si>
  <si>
    <t>Detalhamento</t>
  </si>
  <si>
    <t>Licença</t>
  </si>
  <si>
    <t>071099-031</t>
  </si>
  <si>
    <t>449030.47</t>
  </si>
  <si>
    <t>339030.47</t>
  </si>
  <si>
    <t>13-02</t>
  </si>
  <si>
    <r>
      <rPr>
        <b/>
        <sz val="11"/>
        <color theme="1"/>
        <rFont val="Calibri"/>
        <family val="2"/>
        <scheme val="minor"/>
      </rPr>
      <t>Atlas.ti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scheme val="minor"/>
      </rPr>
      <t>ATLAS.ti Educational</t>
    </r>
    <r>
      <rPr>
        <sz val="11"/>
        <color theme="1"/>
        <rFont val="Calibri"/>
        <family val="2"/>
        <scheme val="minor"/>
      </rPr>
      <t xml:space="preserve"> Single User License (PC, Mac + Cloud) - </t>
    </r>
    <r>
      <rPr>
        <b/>
        <sz val="11"/>
        <color theme="1"/>
        <rFont val="Calibri"/>
        <family val="2"/>
        <scheme val="minor"/>
      </rPr>
      <t>Licença Perpétua</t>
    </r>
  </si>
  <si>
    <r>
      <rPr>
        <b/>
        <sz val="11"/>
        <color theme="1"/>
        <rFont val="Calibri"/>
        <family val="2"/>
        <scheme val="minor"/>
      </rPr>
      <t>Corel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scheme val="minor"/>
      </rPr>
      <t>CorelDRAW</t>
    </r>
    <r>
      <rPr>
        <sz val="11"/>
        <color theme="1"/>
        <rFont val="Calibri"/>
        <family val="2"/>
        <scheme val="minor"/>
      </rPr>
      <t xml:space="preserve"> Graphics Suite 2021 - </t>
    </r>
    <r>
      <rPr>
        <b/>
        <sz val="11"/>
        <color theme="1"/>
        <rFont val="Calibri"/>
        <family val="2"/>
        <scheme val="minor"/>
      </rPr>
      <t>Licença Perpétua</t>
    </r>
  </si>
  <si>
    <r>
      <rPr>
        <b/>
        <sz val="11"/>
        <color theme="1"/>
        <rFont val="Calibri"/>
        <family val="2"/>
        <scheme val="minor"/>
      </rPr>
      <t>VERBI GmbH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scheme val="minor"/>
      </rPr>
      <t>MAXQDA</t>
    </r>
    <r>
      <rPr>
        <sz val="11"/>
        <color theme="1"/>
        <rFont val="Calibri"/>
        <family val="2"/>
        <scheme val="minor"/>
      </rPr>
      <t xml:space="preserve"> Analytics Pro Single-User License EDU - </t>
    </r>
    <r>
      <rPr>
        <b/>
        <sz val="11"/>
        <color theme="1"/>
        <rFont val="Calibri"/>
        <family val="2"/>
        <scheme val="minor"/>
      </rPr>
      <t>Licença Perpétua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</si>
</sst>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3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0" fillId="2" borderId="4" xfId="0" applyFill="1" applyBorder="1"/>
    <xf numFmtId="0" fontId="1" fillId="0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164" fontId="1" fillId="0" borderId="7" xfId="0" applyNumberFormat="1" applyFont="1" applyBorder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textRotation="90" wrapText="1"/>
    </xf>
    <xf numFmtId="0" fontId="5" fillId="5" borderId="2" xfId="0" applyFont="1" applyFill="1" applyBorder="1" applyAlignment="1">
      <alignment horizontal="center" vertical="center" textRotation="90"/>
    </xf>
    <xf numFmtId="0" fontId="5" fillId="5" borderId="10" xfId="0" applyFont="1" applyFill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zoomScale="80" zoomScaleNormal="80" workbookViewId="0">
      <selection activeCell="C15" sqref="C15"/>
    </sheetView>
  </sheetViews>
  <sheetFormatPr defaultRowHeight="15" x14ac:dyDescent="0.25"/>
  <cols>
    <col min="1" max="1" width="5.85546875" customWidth="1"/>
    <col min="2" max="2" width="6" customWidth="1"/>
    <col min="3" max="3" width="101.5703125" customWidth="1"/>
    <col min="4" max="4" width="8.42578125" bestFit="1" customWidth="1"/>
    <col min="5" max="6" width="11.5703125" bestFit="1" customWidth="1"/>
    <col min="7" max="7" width="11.7109375" bestFit="1" customWidth="1"/>
    <col min="8" max="11" width="3" bestFit="1" customWidth="1"/>
    <col min="12" max="12" width="3" customWidth="1"/>
    <col min="13" max="15" width="3" bestFit="1" customWidth="1"/>
    <col min="16" max="16" width="3.140625" bestFit="1" customWidth="1"/>
    <col min="17" max="17" width="14.85546875" customWidth="1"/>
    <col min="18" max="18" width="14.5703125" customWidth="1"/>
    <col min="19" max="19" width="15.5703125" bestFit="1" customWidth="1"/>
  </cols>
  <sheetData>
    <row r="1" spans="1:19" ht="23.2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ht="56.25" x14ac:dyDescent="0.25">
      <c r="A2" s="18" t="s">
        <v>1</v>
      </c>
      <c r="B2" s="19" t="s">
        <v>2</v>
      </c>
      <c r="C2" s="20" t="s">
        <v>3</v>
      </c>
      <c r="D2" s="20" t="s">
        <v>37</v>
      </c>
      <c r="E2" s="20" t="s">
        <v>38</v>
      </c>
      <c r="F2" s="20" t="s">
        <v>39</v>
      </c>
      <c r="G2" s="20" t="s">
        <v>40</v>
      </c>
      <c r="H2" s="21" t="s">
        <v>4</v>
      </c>
      <c r="I2" s="22" t="s">
        <v>5</v>
      </c>
      <c r="J2" s="22" t="s">
        <v>6</v>
      </c>
      <c r="K2" s="22" t="s">
        <v>9</v>
      </c>
      <c r="L2" s="22" t="s">
        <v>12</v>
      </c>
      <c r="M2" s="22" t="s">
        <v>7</v>
      </c>
      <c r="N2" s="22" t="s">
        <v>8</v>
      </c>
      <c r="O2" s="22" t="s">
        <v>11</v>
      </c>
      <c r="P2" s="23" t="s">
        <v>15</v>
      </c>
      <c r="Q2" s="18" t="s">
        <v>13</v>
      </c>
      <c r="R2" s="18" t="s">
        <v>14</v>
      </c>
      <c r="S2" s="18" t="s">
        <v>10</v>
      </c>
    </row>
    <row r="3" spans="1:19" ht="15.75" x14ac:dyDescent="0.25">
      <c r="A3" s="24">
        <v>1</v>
      </c>
      <c r="B3" s="1">
        <v>1</v>
      </c>
      <c r="C3" s="2" t="s">
        <v>16</v>
      </c>
      <c r="D3" s="33" t="s">
        <v>41</v>
      </c>
      <c r="E3" s="34" t="s">
        <v>45</v>
      </c>
      <c r="F3" s="33" t="s">
        <v>42</v>
      </c>
      <c r="G3" s="33" t="s">
        <v>43</v>
      </c>
      <c r="H3" s="1">
        <v>4</v>
      </c>
      <c r="I3" s="1"/>
      <c r="J3" s="1"/>
      <c r="K3" s="1"/>
      <c r="L3" s="1"/>
      <c r="M3" s="1">
        <v>5</v>
      </c>
      <c r="N3" s="1"/>
      <c r="O3" s="1"/>
      <c r="P3" s="13">
        <f t="shared" ref="P3:P26" si="0">SUM(H3:O3)</f>
        <v>9</v>
      </c>
      <c r="Q3" s="14">
        <v>14297.78</v>
      </c>
      <c r="R3" s="14">
        <v>128680.02</v>
      </c>
      <c r="S3" s="30">
        <v>128680.02</v>
      </c>
    </row>
    <row r="4" spans="1:19" ht="30" x14ac:dyDescent="0.25">
      <c r="A4" s="38">
        <v>2</v>
      </c>
      <c r="B4" s="4">
        <v>2</v>
      </c>
      <c r="C4" s="5" t="s">
        <v>17</v>
      </c>
      <c r="D4" s="35" t="s">
        <v>41</v>
      </c>
      <c r="E4" s="36" t="s">
        <v>45</v>
      </c>
      <c r="F4" s="35" t="s">
        <v>42</v>
      </c>
      <c r="G4" s="35" t="s">
        <v>44</v>
      </c>
      <c r="H4" s="4"/>
      <c r="I4" s="4">
        <v>22</v>
      </c>
      <c r="J4" s="4"/>
      <c r="K4" s="4"/>
      <c r="L4" s="4"/>
      <c r="M4" s="4"/>
      <c r="N4" s="4"/>
      <c r="O4" s="4"/>
      <c r="P4" s="15">
        <f t="shared" si="0"/>
        <v>22</v>
      </c>
      <c r="Q4" s="16">
        <v>2299</v>
      </c>
      <c r="R4" s="16">
        <v>50578</v>
      </c>
      <c r="S4" s="44">
        <v>232442.75</v>
      </c>
    </row>
    <row r="5" spans="1:19" ht="30" x14ac:dyDescent="0.25">
      <c r="A5" s="39"/>
      <c r="B5" s="4">
        <v>3</v>
      </c>
      <c r="C5" s="5" t="s">
        <v>18</v>
      </c>
      <c r="D5" s="35" t="s">
        <v>41</v>
      </c>
      <c r="E5" s="36" t="s">
        <v>45</v>
      </c>
      <c r="F5" s="35" t="s">
        <v>42</v>
      </c>
      <c r="G5" s="35" t="s">
        <v>43</v>
      </c>
      <c r="H5" s="4"/>
      <c r="I5" s="4">
        <v>15</v>
      </c>
      <c r="J5" s="4"/>
      <c r="K5" s="4"/>
      <c r="L5" s="4">
        <v>2</v>
      </c>
      <c r="M5" s="4"/>
      <c r="N5" s="4"/>
      <c r="O5" s="4"/>
      <c r="P5" s="15">
        <f t="shared" si="0"/>
        <v>17</v>
      </c>
      <c r="Q5" s="16">
        <v>6917</v>
      </c>
      <c r="R5" s="16">
        <v>117589</v>
      </c>
      <c r="S5" s="45"/>
    </row>
    <row r="6" spans="1:19" x14ac:dyDescent="0.25">
      <c r="A6" s="39"/>
      <c r="B6" s="4">
        <v>4</v>
      </c>
      <c r="C6" s="5" t="s">
        <v>19</v>
      </c>
      <c r="D6" s="35" t="s">
        <v>41</v>
      </c>
      <c r="E6" s="36" t="s">
        <v>45</v>
      </c>
      <c r="F6" s="35" t="s">
        <v>42</v>
      </c>
      <c r="G6" s="35" t="s">
        <v>44</v>
      </c>
      <c r="H6" s="4"/>
      <c r="I6" s="4">
        <v>4</v>
      </c>
      <c r="J6" s="4"/>
      <c r="K6" s="4"/>
      <c r="L6" s="4"/>
      <c r="M6" s="4">
        <v>2</v>
      </c>
      <c r="N6" s="4"/>
      <c r="O6" s="4"/>
      <c r="P6" s="15">
        <f t="shared" si="0"/>
        <v>6</v>
      </c>
      <c r="Q6" s="16">
        <v>3120</v>
      </c>
      <c r="R6" s="16">
        <v>18720</v>
      </c>
      <c r="S6" s="45"/>
    </row>
    <row r="7" spans="1:19" x14ac:dyDescent="0.25">
      <c r="A7" s="39"/>
      <c r="B7" s="4">
        <v>5</v>
      </c>
      <c r="C7" s="5" t="s">
        <v>20</v>
      </c>
      <c r="D7" s="35" t="s">
        <v>41</v>
      </c>
      <c r="E7" s="36" t="s">
        <v>45</v>
      </c>
      <c r="F7" s="35" t="s">
        <v>42</v>
      </c>
      <c r="G7" s="35" t="s">
        <v>43</v>
      </c>
      <c r="H7" s="4"/>
      <c r="I7" s="4">
        <v>4</v>
      </c>
      <c r="J7" s="4"/>
      <c r="K7" s="4"/>
      <c r="L7" s="4"/>
      <c r="M7" s="4"/>
      <c r="N7" s="4"/>
      <c r="O7" s="4">
        <v>1</v>
      </c>
      <c r="P7" s="15">
        <f t="shared" si="0"/>
        <v>5</v>
      </c>
      <c r="Q7" s="16">
        <v>9111.15</v>
      </c>
      <c r="R7" s="16">
        <v>45555.75</v>
      </c>
      <c r="S7" s="46"/>
    </row>
    <row r="8" spans="1:19" ht="30" x14ac:dyDescent="0.25">
      <c r="A8" s="24">
        <v>3</v>
      </c>
      <c r="B8" s="1">
        <v>6</v>
      </c>
      <c r="C8" s="3" t="s">
        <v>21</v>
      </c>
      <c r="D8" s="33" t="s">
        <v>41</v>
      </c>
      <c r="E8" s="34" t="s">
        <v>45</v>
      </c>
      <c r="F8" s="33" t="s">
        <v>42</v>
      </c>
      <c r="G8" s="33" t="s">
        <v>43</v>
      </c>
      <c r="H8" s="1"/>
      <c r="I8" s="1">
        <v>1</v>
      </c>
      <c r="J8" s="1"/>
      <c r="K8" s="1"/>
      <c r="L8" s="1"/>
      <c r="M8" s="1"/>
      <c r="N8" s="1"/>
      <c r="O8" s="1"/>
      <c r="P8" s="13">
        <f t="shared" si="0"/>
        <v>1</v>
      </c>
      <c r="Q8" s="14">
        <v>40995</v>
      </c>
      <c r="R8" s="14">
        <v>40995</v>
      </c>
      <c r="S8" s="30">
        <v>40995</v>
      </c>
    </row>
    <row r="9" spans="1:19" ht="15.75" x14ac:dyDescent="0.25">
      <c r="A9" s="25">
        <v>4</v>
      </c>
      <c r="B9" s="4">
        <v>7</v>
      </c>
      <c r="C9" s="5" t="s">
        <v>46</v>
      </c>
      <c r="D9" s="35" t="s">
        <v>41</v>
      </c>
      <c r="E9" s="36" t="s">
        <v>45</v>
      </c>
      <c r="F9" s="35" t="s">
        <v>42</v>
      </c>
      <c r="G9" s="35" t="s">
        <v>43</v>
      </c>
      <c r="H9" s="4"/>
      <c r="I9" s="4"/>
      <c r="J9" s="4">
        <v>3</v>
      </c>
      <c r="K9" s="4"/>
      <c r="L9" s="4"/>
      <c r="M9" s="4"/>
      <c r="N9" s="4"/>
      <c r="O9" s="4"/>
      <c r="P9" s="15">
        <f t="shared" si="0"/>
        <v>3</v>
      </c>
      <c r="Q9" s="16">
        <v>5015</v>
      </c>
      <c r="R9" s="16">
        <v>15045</v>
      </c>
      <c r="S9" s="31">
        <v>15045</v>
      </c>
    </row>
    <row r="10" spans="1:19" ht="15.75" x14ac:dyDescent="0.25">
      <c r="A10" s="24">
        <v>5</v>
      </c>
      <c r="B10" s="1">
        <v>8</v>
      </c>
      <c r="C10" s="2" t="s">
        <v>22</v>
      </c>
      <c r="D10" s="33" t="s">
        <v>41</v>
      </c>
      <c r="E10" s="34" t="s">
        <v>45</v>
      </c>
      <c r="F10" s="33" t="s">
        <v>42</v>
      </c>
      <c r="G10" s="33" t="s">
        <v>43</v>
      </c>
      <c r="H10" s="1"/>
      <c r="I10" s="1"/>
      <c r="J10" s="1"/>
      <c r="K10" s="1">
        <v>1</v>
      </c>
      <c r="L10" s="1"/>
      <c r="M10" s="1"/>
      <c r="N10" s="1"/>
      <c r="O10" s="1"/>
      <c r="P10" s="13">
        <f t="shared" si="0"/>
        <v>1</v>
      </c>
      <c r="Q10" s="14">
        <v>5224.33</v>
      </c>
      <c r="R10" s="14">
        <v>5224.33</v>
      </c>
      <c r="S10" s="30">
        <v>5224.33</v>
      </c>
    </row>
    <row r="11" spans="1:19" ht="15.75" x14ac:dyDescent="0.25">
      <c r="A11" s="26">
        <v>6</v>
      </c>
      <c r="B11" s="4">
        <v>9</v>
      </c>
      <c r="C11" s="5" t="s">
        <v>47</v>
      </c>
      <c r="D11" s="35" t="s">
        <v>41</v>
      </c>
      <c r="E11" s="36" t="s">
        <v>45</v>
      </c>
      <c r="F11" s="35" t="s">
        <v>42</v>
      </c>
      <c r="G11" s="35" t="s">
        <v>43</v>
      </c>
      <c r="H11" s="4"/>
      <c r="I11" s="4"/>
      <c r="J11" s="4"/>
      <c r="K11" s="4"/>
      <c r="L11" s="4">
        <v>1</v>
      </c>
      <c r="M11" s="4"/>
      <c r="N11" s="4"/>
      <c r="O11" s="4"/>
      <c r="P11" s="15">
        <f t="shared" si="0"/>
        <v>1</v>
      </c>
      <c r="Q11" s="16">
        <v>2976</v>
      </c>
      <c r="R11" s="16">
        <v>2976</v>
      </c>
      <c r="S11" s="31">
        <v>2976</v>
      </c>
    </row>
    <row r="12" spans="1:19" ht="15.75" x14ac:dyDescent="0.25">
      <c r="A12" s="27">
        <v>7</v>
      </c>
      <c r="B12" s="1">
        <v>10</v>
      </c>
      <c r="C12" s="2" t="s">
        <v>48</v>
      </c>
      <c r="D12" s="33" t="s">
        <v>41</v>
      </c>
      <c r="E12" s="34" t="s">
        <v>45</v>
      </c>
      <c r="F12" s="33" t="s">
        <v>42</v>
      </c>
      <c r="G12" s="33" t="s">
        <v>43</v>
      </c>
      <c r="H12" s="1"/>
      <c r="I12" s="1"/>
      <c r="J12" s="1"/>
      <c r="K12" s="1"/>
      <c r="L12" s="1">
        <v>1</v>
      </c>
      <c r="M12" s="1"/>
      <c r="N12" s="1"/>
      <c r="O12" s="1"/>
      <c r="P12" s="13">
        <f t="shared" si="0"/>
        <v>1</v>
      </c>
      <c r="Q12" s="14">
        <v>4241.5600000000004</v>
      </c>
      <c r="R12" s="14">
        <v>4241.5600000000004</v>
      </c>
      <c r="S12" s="30">
        <v>4241.5600000000004</v>
      </c>
    </row>
    <row r="13" spans="1:19" ht="45" x14ac:dyDescent="0.25">
      <c r="A13" s="26">
        <v>8</v>
      </c>
      <c r="B13" s="4">
        <v>11</v>
      </c>
      <c r="C13" s="5" t="s">
        <v>23</v>
      </c>
      <c r="D13" s="35" t="s">
        <v>41</v>
      </c>
      <c r="E13" s="36" t="s">
        <v>45</v>
      </c>
      <c r="F13" s="35" t="s">
        <v>42</v>
      </c>
      <c r="G13" s="35" t="s">
        <v>44</v>
      </c>
      <c r="H13" s="4"/>
      <c r="I13" s="4"/>
      <c r="J13" s="4"/>
      <c r="K13" s="4"/>
      <c r="L13" s="4"/>
      <c r="M13" s="4">
        <v>1</v>
      </c>
      <c r="N13" s="4"/>
      <c r="O13" s="4"/>
      <c r="P13" s="15">
        <f t="shared" si="0"/>
        <v>1</v>
      </c>
      <c r="Q13" s="16">
        <v>93280</v>
      </c>
      <c r="R13" s="16">
        <v>93280</v>
      </c>
      <c r="S13" s="31">
        <v>93280</v>
      </c>
    </row>
    <row r="14" spans="1:19" ht="15.75" x14ac:dyDescent="0.25">
      <c r="A14" s="28">
        <v>9</v>
      </c>
      <c r="B14" s="8">
        <v>12</v>
      </c>
      <c r="C14" s="10" t="s">
        <v>36</v>
      </c>
      <c r="D14" s="33" t="s">
        <v>41</v>
      </c>
      <c r="E14" s="34" t="s">
        <v>45</v>
      </c>
      <c r="F14" s="33" t="s">
        <v>42</v>
      </c>
      <c r="G14" s="33" t="s">
        <v>43</v>
      </c>
      <c r="H14" s="8"/>
      <c r="I14" s="8"/>
      <c r="J14" s="8"/>
      <c r="K14" s="8"/>
      <c r="L14" s="8"/>
      <c r="M14" s="8">
        <v>1</v>
      </c>
      <c r="N14" s="8"/>
      <c r="O14" s="8"/>
      <c r="P14" s="13">
        <f t="shared" si="0"/>
        <v>1</v>
      </c>
      <c r="Q14" s="14">
        <v>7226.52</v>
      </c>
      <c r="R14" s="14">
        <v>7226.52</v>
      </c>
      <c r="S14" s="30">
        <v>7226.52</v>
      </c>
    </row>
    <row r="15" spans="1:19" ht="18" customHeight="1" x14ac:dyDescent="0.25">
      <c r="A15" s="38">
        <v>10</v>
      </c>
      <c r="B15" s="4">
        <v>13</v>
      </c>
      <c r="C15" s="7" t="s">
        <v>24</v>
      </c>
      <c r="D15" s="35" t="s">
        <v>41</v>
      </c>
      <c r="E15" s="36" t="s">
        <v>45</v>
      </c>
      <c r="F15" s="35" t="s">
        <v>42</v>
      </c>
      <c r="G15" s="35" t="s">
        <v>43</v>
      </c>
      <c r="H15" s="4"/>
      <c r="I15" s="4"/>
      <c r="J15" s="4"/>
      <c r="K15" s="4"/>
      <c r="L15" s="4"/>
      <c r="M15" s="11"/>
      <c r="N15" s="4">
        <v>1</v>
      </c>
      <c r="O15" s="4"/>
      <c r="P15" s="15">
        <f t="shared" si="0"/>
        <v>1</v>
      </c>
      <c r="Q15" s="16">
        <v>195838.48</v>
      </c>
      <c r="R15" s="16">
        <v>195838.48</v>
      </c>
      <c r="S15" s="44">
        <v>283699.84000000003</v>
      </c>
    </row>
    <row r="16" spans="1:19" ht="30" x14ac:dyDescent="0.25">
      <c r="A16" s="40"/>
      <c r="B16" s="4">
        <v>14</v>
      </c>
      <c r="C16" s="6" t="s">
        <v>25</v>
      </c>
      <c r="D16" s="35" t="s">
        <v>41</v>
      </c>
      <c r="E16" s="36" t="s">
        <v>45</v>
      </c>
      <c r="F16" s="35" t="s">
        <v>42</v>
      </c>
      <c r="G16" s="35" t="s">
        <v>43</v>
      </c>
      <c r="H16" s="4"/>
      <c r="I16" s="4"/>
      <c r="J16" s="4"/>
      <c r="K16" s="4"/>
      <c r="L16" s="4"/>
      <c r="M16" s="11"/>
      <c r="N16" s="4">
        <v>1</v>
      </c>
      <c r="O16" s="4"/>
      <c r="P16" s="15">
        <f t="shared" si="0"/>
        <v>1</v>
      </c>
      <c r="Q16" s="16">
        <v>87861.36</v>
      </c>
      <c r="R16" s="16">
        <v>87861.36</v>
      </c>
      <c r="S16" s="46"/>
    </row>
    <row r="17" spans="1:19" ht="30" x14ac:dyDescent="0.25">
      <c r="A17" s="41">
        <v>11</v>
      </c>
      <c r="B17" s="8">
        <v>15</v>
      </c>
      <c r="C17" s="10" t="s">
        <v>26</v>
      </c>
      <c r="D17" s="33" t="s">
        <v>41</v>
      </c>
      <c r="E17" s="34" t="s">
        <v>45</v>
      </c>
      <c r="F17" s="33" t="s">
        <v>42</v>
      </c>
      <c r="G17" s="33" t="s">
        <v>44</v>
      </c>
      <c r="H17" s="8"/>
      <c r="I17" s="8"/>
      <c r="J17" s="8"/>
      <c r="K17" s="8"/>
      <c r="L17" s="8"/>
      <c r="M17" s="8"/>
      <c r="N17" s="8">
        <v>1</v>
      </c>
      <c r="O17" s="8"/>
      <c r="P17" s="13">
        <f t="shared" si="0"/>
        <v>1</v>
      </c>
      <c r="Q17" s="14">
        <v>115405</v>
      </c>
      <c r="R17" s="14">
        <v>115405</v>
      </c>
      <c r="S17" s="47">
        <v>258255</v>
      </c>
    </row>
    <row r="18" spans="1:19" ht="45" x14ac:dyDescent="0.25">
      <c r="A18" s="42"/>
      <c r="B18" s="8">
        <v>16</v>
      </c>
      <c r="C18" s="10" t="s">
        <v>27</v>
      </c>
      <c r="D18" s="33" t="s">
        <v>41</v>
      </c>
      <c r="E18" s="34" t="s">
        <v>45</v>
      </c>
      <c r="F18" s="33" t="s">
        <v>42</v>
      </c>
      <c r="G18" s="33" t="s">
        <v>44</v>
      </c>
      <c r="H18" s="8"/>
      <c r="I18" s="8"/>
      <c r="J18" s="8"/>
      <c r="K18" s="8"/>
      <c r="L18" s="8"/>
      <c r="M18" s="8"/>
      <c r="N18" s="8">
        <v>1</v>
      </c>
      <c r="O18" s="8"/>
      <c r="P18" s="13">
        <f t="shared" si="0"/>
        <v>1</v>
      </c>
      <c r="Q18" s="14">
        <v>8995</v>
      </c>
      <c r="R18" s="14">
        <v>8995</v>
      </c>
      <c r="S18" s="48"/>
    </row>
    <row r="19" spans="1:19" ht="30" x14ac:dyDescent="0.25">
      <c r="A19" s="42"/>
      <c r="B19" s="8">
        <v>17</v>
      </c>
      <c r="C19" s="12" t="s">
        <v>28</v>
      </c>
      <c r="D19" s="33" t="s">
        <v>41</v>
      </c>
      <c r="E19" s="34" t="s">
        <v>45</v>
      </c>
      <c r="F19" s="33" t="s">
        <v>42</v>
      </c>
      <c r="G19" s="33" t="s">
        <v>44</v>
      </c>
      <c r="H19" s="8"/>
      <c r="I19" s="8"/>
      <c r="J19" s="8"/>
      <c r="K19" s="8"/>
      <c r="L19" s="8"/>
      <c r="M19" s="8"/>
      <c r="N19" s="8">
        <v>1</v>
      </c>
      <c r="O19" s="8"/>
      <c r="P19" s="13">
        <f t="shared" si="0"/>
        <v>1</v>
      </c>
      <c r="Q19" s="14">
        <v>11475</v>
      </c>
      <c r="R19" s="14">
        <v>11475</v>
      </c>
      <c r="S19" s="48"/>
    </row>
    <row r="20" spans="1:19" ht="30" x14ac:dyDescent="0.25">
      <c r="A20" s="42"/>
      <c r="B20" s="8">
        <v>18</v>
      </c>
      <c r="C20" s="10" t="s">
        <v>29</v>
      </c>
      <c r="D20" s="33" t="s">
        <v>41</v>
      </c>
      <c r="E20" s="34" t="s">
        <v>45</v>
      </c>
      <c r="F20" s="33" t="s">
        <v>42</v>
      </c>
      <c r="G20" s="33" t="s">
        <v>44</v>
      </c>
      <c r="H20" s="8"/>
      <c r="I20" s="8"/>
      <c r="J20" s="8"/>
      <c r="K20" s="8"/>
      <c r="L20" s="8"/>
      <c r="M20" s="8"/>
      <c r="N20" s="8">
        <v>1</v>
      </c>
      <c r="O20" s="8"/>
      <c r="P20" s="13">
        <f t="shared" si="0"/>
        <v>1</v>
      </c>
      <c r="Q20" s="14">
        <v>11475</v>
      </c>
      <c r="R20" s="14">
        <v>11475</v>
      </c>
      <c r="S20" s="48"/>
    </row>
    <row r="21" spans="1:19" ht="30" x14ac:dyDescent="0.25">
      <c r="A21" s="42"/>
      <c r="B21" s="8">
        <v>19</v>
      </c>
      <c r="C21" s="10" t="s">
        <v>30</v>
      </c>
      <c r="D21" s="33" t="s">
        <v>41</v>
      </c>
      <c r="E21" s="34" t="s">
        <v>45</v>
      </c>
      <c r="F21" s="33" t="s">
        <v>42</v>
      </c>
      <c r="G21" s="33" t="s">
        <v>44</v>
      </c>
      <c r="H21" s="8"/>
      <c r="I21" s="8"/>
      <c r="J21" s="8"/>
      <c r="K21" s="8"/>
      <c r="L21" s="8"/>
      <c r="M21" s="8"/>
      <c r="N21" s="8">
        <v>1</v>
      </c>
      <c r="O21" s="8"/>
      <c r="P21" s="13">
        <f t="shared" si="0"/>
        <v>1</v>
      </c>
      <c r="Q21" s="14">
        <v>11475</v>
      </c>
      <c r="R21" s="14">
        <v>11475</v>
      </c>
      <c r="S21" s="48"/>
    </row>
    <row r="22" spans="1:19" ht="30" x14ac:dyDescent="0.25">
      <c r="A22" s="42"/>
      <c r="B22" s="8">
        <v>20</v>
      </c>
      <c r="C22" s="10" t="s">
        <v>31</v>
      </c>
      <c r="D22" s="33" t="s">
        <v>41</v>
      </c>
      <c r="E22" s="34" t="s">
        <v>45</v>
      </c>
      <c r="F22" s="33" t="s">
        <v>42</v>
      </c>
      <c r="G22" s="33" t="s">
        <v>44</v>
      </c>
      <c r="H22" s="8"/>
      <c r="I22" s="8"/>
      <c r="J22" s="8"/>
      <c r="K22" s="8"/>
      <c r="L22" s="8"/>
      <c r="M22" s="8"/>
      <c r="N22" s="8">
        <v>1</v>
      </c>
      <c r="O22" s="8"/>
      <c r="P22" s="13">
        <f t="shared" si="0"/>
        <v>1</v>
      </c>
      <c r="Q22" s="14">
        <v>22995</v>
      </c>
      <c r="R22" s="14">
        <v>22995</v>
      </c>
      <c r="S22" s="48"/>
    </row>
    <row r="23" spans="1:19" ht="45" x14ac:dyDescent="0.25">
      <c r="A23" s="43"/>
      <c r="B23" s="8">
        <v>21</v>
      </c>
      <c r="C23" s="10" t="s">
        <v>32</v>
      </c>
      <c r="D23" s="33" t="s">
        <v>41</v>
      </c>
      <c r="E23" s="34" t="s">
        <v>45</v>
      </c>
      <c r="F23" s="33" t="s">
        <v>42</v>
      </c>
      <c r="G23" s="33" t="s">
        <v>44</v>
      </c>
      <c r="H23" s="8"/>
      <c r="I23" s="8"/>
      <c r="J23" s="8"/>
      <c r="K23" s="8"/>
      <c r="L23" s="8"/>
      <c r="M23" s="8"/>
      <c r="N23" s="8">
        <v>1</v>
      </c>
      <c r="O23" s="8"/>
      <c r="P23" s="13">
        <f t="shared" si="0"/>
        <v>1</v>
      </c>
      <c r="Q23" s="14">
        <v>76435</v>
      </c>
      <c r="R23" s="14">
        <v>76435</v>
      </c>
      <c r="S23" s="49"/>
    </row>
    <row r="24" spans="1:19" ht="15.75" x14ac:dyDescent="0.25">
      <c r="A24" s="25">
        <v>12</v>
      </c>
      <c r="B24" s="4">
        <v>22</v>
      </c>
      <c r="C24" s="7" t="s">
        <v>33</v>
      </c>
      <c r="D24" s="35" t="s">
        <v>41</v>
      </c>
      <c r="E24" s="36" t="s">
        <v>45</v>
      </c>
      <c r="F24" s="35" t="s">
        <v>42</v>
      </c>
      <c r="G24" s="35" t="s">
        <v>43</v>
      </c>
      <c r="H24" s="4"/>
      <c r="I24" s="4"/>
      <c r="J24" s="4"/>
      <c r="K24" s="4"/>
      <c r="L24" s="4"/>
      <c r="M24" s="4"/>
      <c r="N24" s="4">
        <v>1</v>
      </c>
      <c r="O24" s="4"/>
      <c r="P24" s="15">
        <f t="shared" si="0"/>
        <v>1</v>
      </c>
      <c r="Q24" s="16">
        <v>5610</v>
      </c>
      <c r="R24" s="16">
        <v>5610</v>
      </c>
      <c r="S24" s="31">
        <v>5610</v>
      </c>
    </row>
    <row r="25" spans="1:19" ht="15.75" x14ac:dyDescent="0.25">
      <c r="A25" s="29">
        <v>13</v>
      </c>
      <c r="B25" s="8">
        <v>23</v>
      </c>
      <c r="C25" s="9" t="s">
        <v>34</v>
      </c>
      <c r="D25" s="33" t="s">
        <v>41</v>
      </c>
      <c r="E25" s="34" t="s">
        <v>45</v>
      </c>
      <c r="F25" s="33" t="s">
        <v>42</v>
      </c>
      <c r="G25" s="33" t="s">
        <v>43</v>
      </c>
      <c r="H25" s="8"/>
      <c r="I25" s="8"/>
      <c r="J25" s="8"/>
      <c r="K25" s="8"/>
      <c r="L25" s="8"/>
      <c r="M25" s="8"/>
      <c r="N25" s="8">
        <v>15</v>
      </c>
      <c r="O25" s="8"/>
      <c r="P25" s="13">
        <f t="shared" si="0"/>
        <v>15</v>
      </c>
      <c r="Q25" s="14">
        <v>5292.44</v>
      </c>
      <c r="R25" s="14">
        <v>79386.599999999991</v>
      </c>
      <c r="S25" s="30">
        <v>79386.599999999991</v>
      </c>
    </row>
    <row r="26" spans="1:19" ht="16.5" thickBot="1" x14ac:dyDescent="0.3">
      <c r="A26" s="25">
        <v>14</v>
      </c>
      <c r="B26" s="4">
        <v>24</v>
      </c>
      <c r="C26" s="7" t="s">
        <v>35</v>
      </c>
      <c r="D26" s="35" t="s">
        <v>41</v>
      </c>
      <c r="E26" s="36" t="s">
        <v>45</v>
      </c>
      <c r="F26" s="35" t="s">
        <v>42</v>
      </c>
      <c r="G26" s="35" t="s">
        <v>43</v>
      </c>
      <c r="H26" s="4"/>
      <c r="I26" s="4"/>
      <c r="J26" s="4"/>
      <c r="K26" s="4"/>
      <c r="L26" s="4"/>
      <c r="M26" s="4"/>
      <c r="N26" s="4"/>
      <c r="O26" s="4">
        <v>1</v>
      </c>
      <c r="P26" s="15">
        <f t="shared" si="0"/>
        <v>1</v>
      </c>
      <c r="Q26" s="16">
        <v>17580</v>
      </c>
      <c r="R26" s="16">
        <v>17580</v>
      </c>
      <c r="S26" s="32">
        <v>17580</v>
      </c>
    </row>
    <row r="27" spans="1:19" ht="15.75" thickBot="1" x14ac:dyDescent="0.3">
      <c r="S27" s="17">
        <v>1174642.6200000001</v>
      </c>
    </row>
  </sheetData>
  <mergeCells count="7">
    <mergeCell ref="A1:S1"/>
    <mergeCell ref="A4:A7"/>
    <mergeCell ref="A15:A16"/>
    <mergeCell ref="A17:A23"/>
    <mergeCell ref="S4:S7"/>
    <mergeCell ref="S17:S23"/>
    <mergeCell ref="S15:S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DIOGO AMARO DA SILVEIRA BORGES</dc:creator>
  <cp:lastModifiedBy>Patrícia</cp:lastModifiedBy>
  <dcterms:created xsi:type="dcterms:W3CDTF">2020-03-13T17:35:29Z</dcterms:created>
  <dcterms:modified xsi:type="dcterms:W3CDTF">2021-06-28T17:23:09Z</dcterms:modified>
</cp:coreProperties>
</file>